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argaining 4_24_2019\"/>
    </mc:Choice>
  </mc:AlternateContent>
  <bookViews>
    <workbookView xWindow="-120" yWindow="-120" windowWidth="24240" windowHeight="13140"/>
  </bookViews>
  <sheets>
    <sheet name="Raw Data" sheetId="1" r:id="rId1"/>
    <sheet name="Totals" sheetId="3" r:id="rId2"/>
    <sheet name="COB Graph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F17" i="3" s="1"/>
  <c r="D16" i="3"/>
  <c r="D17" i="3" s="1"/>
  <c r="B16" i="3"/>
  <c r="B17" i="3" s="1"/>
  <c r="K34" i="1" l="1"/>
  <c r="L34" i="1"/>
  <c r="F34" i="1"/>
  <c r="AJ34" i="1" l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J34" i="1"/>
  <c r="I34" i="1"/>
  <c r="H34" i="1"/>
  <c r="G34" i="1"/>
  <c r="E34" i="1"/>
  <c r="D34" i="1"/>
  <c r="C34" i="1"/>
  <c r="B34" i="1"/>
  <c r="B35" i="1" s="1"/>
</calcChain>
</file>

<file path=xl/sharedStrings.xml><?xml version="1.0" encoding="utf-8"?>
<sst xmlns="http://schemas.openxmlformats.org/spreadsheetml/2006/main" count="69" uniqueCount="60">
  <si>
    <t xml:space="preserve">Year </t>
  </si>
  <si>
    <t>COBEA</t>
  </si>
  <si>
    <t>Totals</t>
  </si>
  <si>
    <t>Redmond Non-Exempt</t>
  </si>
  <si>
    <t>Redmond Exempt</t>
  </si>
  <si>
    <t>COB Police   (40 Hr)</t>
  </si>
  <si>
    <t>COB Fire (40 Hr)</t>
  </si>
  <si>
    <t>COB Non-Rep.</t>
  </si>
  <si>
    <t>Corvallis Confidenial Exempt</t>
  </si>
  <si>
    <t>Corvallis Management Exempt</t>
  </si>
  <si>
    <t>Corvallis AFSCME Union</t>
  </si>
  <si>
    <t>Eugene AFSCME Union</t>
  </si>
  <si>
    <t>Eugene Police EPEA</t>
  </si>
  <si>
    <t>Eugene Fire IAFF</t>
  </si>
  <si>
    <t>Eugene Non-Rep</t>
  </si>
  <si>
    <t>Springfield AFSCME</t>
  </si>
  <si>
    <t>Springfield Police</t>
  </si>
  <si>
    <t>Springfield</t>
  </si>
  <si>
    <t>Springfield SEIU FLSA Exempt</t>
  </si>
  <si>
    <t>Springfield SEIU FLSA Non-Exempt</t>
  </si>
  <si>
    <t>Springfield IAFF</t>
  </si>
  <si>
    <t>Medford Executive</t>
  </si>
  <si>
    <t>Medford Non-Rep</t>
  </si>
  <si>
    <t>Medford AFSCME</t>
  </si>
  <si>
    <t>Medford Teamsters Water Rec.</t>
  </si>
  <si>
    <t>Medford Teamsters Const/Maint.</t>
  </si>
  <si>
    <t>Medford Teamsters Parks</t>
  </si>
  <si>
    <t>Medford Teamsters Mechanics</t>
  </si>
  <si>
    <t>Hillsboro</t>
  </si>
  <si>
    <t>Hillsboro Non-Rep</t>
  </si>
  <si>
    <t>Hillsboro Police HPOA</t>
  </si>
  <si>
    <t>Hillsboro Fire IAFF</t>
  </si>
  <si>
    <t>Beaverton Police (BPA)</t>
  </si>
  <si>
    <t>Gresham Teamsters</t>
  </si>
  <si>
    <t xml:space="preserve">Gresham Police </t>
  </si>
  <si>
    <t>Gresham Fire IAFF 40 Hr.</t>
  </si>
  <si>
    <t>Fire</t>
  </si>
  <si>
    <t>Police</t>
  </si>
  <si>
    <t>Bend</t>
  </si>
  <si>
    <t>Municipal / Non-Exempt</t>
  </si>
  <si>
    <t>Corvallis</t>
  </si>
  <si>
    <t>Eugene</t>
  </si>
  <si>
    <t>Springfield, SEIU</t>
  </si>
  <si>
    <t>Springfield, AFSCME</t>
  </si>
  <si>
    <t>Medford, AFSCME</t>
  </si>
  <si>
    <t>Medford, Teamsters Water Rec.</t>
  </si>
  <si>
    <t>Medford, Teamsters Const/Maint.</t>
  </si>
  <si>
    <t>Medford, Teamsters Parks</t>
  </si>
  <si>
    <t>Medford, Teamsters Mechanics</t>
  </si>
  <si>
    <t>Beaverton</t>
  </si>
  <si>
    <t>Gresham</t>
  </si>
  <si>
    <t>Redmond AFSCME Union</t>
  </si>
  <si>
    <t>Corvallis Fire IAFF (40 hr.)</t>
  </si>
  <si>
    <t>Corvallis Police CPOA</t>
  </si>
  <si>
    <t>Redmond, Non-Exempt</t>
  </si>
  <si>
    <t>Redmond, AFSCME Union</t>
  </si>
  <si>
    <t>Corvallis CPOA</t>
  </si>
  <si>
    <t xml:space="preserve">Average </t>
  </si>
  <si>
    <t>∆ between Average and Bend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</si>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</sst>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4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164" fontId="0" fillId="5" borderId="0" xfId="0" applyNumberFormat="1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of Bend Vacation Accrual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74503545097596E-2"/>
          <c:y val="7.4863854786915762E-2"/>
          <c:w val="0.90439149361052296"/>
          <c:h val="0.789338834503206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Data'!$B$1</c:f>
              <c:strCache>
                <c:ptCount val="1"/>
                <c:pt idx="0">
                  <c:v>COBEA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'Raw Data'!$A$2:$A$32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'Raw Data'!$B$2:$B$32</c:f>
              <c:numCache>
                <c:formatCode>General</c:formatCode>
                <c:ptCount val="31"/>
                <c:pt idx="0">
                  <c:v>80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173</c:v>
                </c:pt>
                <c:pt idx="18">
                  <c:v>173</c:v>
                </c:pt>
                <c:pt idx="19">
                  <c:v>173</c:v>
                </c:pt>
                <c:pt idx="20">
                  <c:v>192</c:v>
                </c:pt>
                <c:pt idx="21">
                  <c:v>192</c:v>
                </c:pt>
                <c:pt idx="22">
                  <c:v>192</c:v>
                </c:pt>
                <c:pt idx="23">
                  <c:v>192</c:v>
                </c:pt>
                <c:pt idx="24">
                  <c:v>192</c:v>
                </c:pt>
                <c:pt idx="25">
                  <c:v>192</c:v>
                </c:pt>
                <c:pt idx="26">
                  <c:v>192</c:v>
                </c:pt>
                <c:pt idx="27">
                  <c:v>192</c:v>
                </c:pt>
                <c:pt idx="28">
                  <c:v>192</c:v>
                </c:pt>
                <c:pt idx="29">
                  <c:v>192</c:v>
                </c:pt>
                <c:pt idx="30">
                  <c:v>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8C-4CA2-A54F-9D52DD8D898F}"/>
            </c:ext>
          </c:extLst>
        </c:ser>
        <c:ser>
          <c:idx val="1"/>
          <c:order val="1"/>
          <c:tx>
            <c:strRef>
              <c:f>'Raw Data'!$C$1</c:f>
              <c:strCache>
                <c:ptCount val="1"/>
                <c:pt idx="0">
                  <c:v>COB Non-Rep.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'Raw Data'!$A$2:$A$32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'Raw Data'!$C$2:$C$32</c:f>
              <c:numCache>
                <c:formatCode>General</c:formatCode>
                <c:ptCount val="31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8C-4CA2-A54F-9D52DD8D898F}"/>
            </c:ext>
          </c:extLst>
        </c:ser>
        <c:ser>
          <c:idx val="2"/>
          <c:order val="2"/>
          <c:tx>
            <c:strRef>
              <c:f>'Raw Data'!$D$1</c:f>
              <c:strCache>
                <c:ptCount val="1"/>
                <c:pt idx="0">
                  <c:v>COB Police   (40 Hr)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'Raw Data'!$A$2:$A$32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'Raw Data'!$D$2:$D$32</c:f>
              <c:numCache>
                <c:formatCode>General</c:formatCode>
                <c:ptCount val="31"/>
                <c:pt idx="0">
                  <c:v>80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171.96</c:v>
                </c:pt>
                <c:pt idx="17">
                  <c:v>171.96</c:v>
                </c:pt>
                <c:pt idx="18">
                  <c:v>171.96</c:v>
                </c:pt>
                <c:pt idx="19">
                  <c:v>171.96</c:v>
                </c:pt>
                <c:pt idx="20">
                  <c:v>171.96</c:v>
                </c:pt>
                <c:pt idx="21">
                  <c:v>192</c:v>
                </c:pt>
                <c:pt idx="22">
                  <c:v>192</c:v>
                </c:pt>
                <c:pt idx="23">
                  <c:v>192</c:v>
                </c:pt>
                <c:pt idx="24">
                  <c:v>192</c:v>
                </c:pt>
                <c:pt idx="25">
                  <c:v>192</c:v>
                </c:pt>
                <c:pt idx="26">
                  <c:v>204</c:v>
                </c:pt>
                <c:pt idx="27">
                  <c:v>204</c:v>
                </c:pt>
                <c:pt idx="28">
                  <c:v>204</c:v>
                </c:pt>
                <c:pt idx="29">
                  <c:v>204</c:v>
                </c:pt>
                <c:pt idx="30">
                  <c:v>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8C-4CA2-A54F-9D52DD8D898F}"/>
            </c:ext>
          </c:extLst>
        </c:ser>
        <c:ser>
          <c:idx val="3"/>
          <c:order val="3"/>
          <c:tx>
            <c:strRef>
              <c:f>'Raw Data'!$E$1</c:f>
              <c:strCache>
                <c:ptCount val="1"/>
                <c:pt idx="0">
                  <c:v>COB Fire (40 Hr)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'Raw Data'!$A$2:$A$32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'Raw Data'!$E$2:$E$32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88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136</c:v>
                </c:pt>
                <c:pt idx="10">
                  <c:v>153</c:v>
                </c:pt>
                <c:pt idx="11">
                  <c:v>153</c:v>
                </c:pt>
                <c:pt idx="12">
                  <c:v>153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204</c:v>
                </c:pt>
                <c:pt idx="17">
                  <c:v>204</c:v>
                </c:pt>
                <c:pt idx="18">
                  <c:v>204</c:v>
                </c:pt>
                <c:pt idx="19">
                  <c:v>222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8C-4CA2-A54F-9D52DD8D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575056"/>
        <c:axId val="777577680"/>
      </c:scatterChart>
      <c:valAx>
        <c:axId val="77757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 of Service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577680"/>
        <c:crosses val="autoZero"/>
        <c:crossBetween val="midCat"/>
      </c:valAx>
      <c:valAx>
        <c:axId val="77757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Accrued Annually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575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778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F2A992-05FF-4EFC-8DE0-435E478F57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workbookViewId="0">
      <pane xSplit="1" topLeftCell="B1" activePane="topRight" state="frozen"/>
      <selection pane="topRight" activeCell="C41" sqref="C41"/>
    </sheetView>
  </sheetViews>
  <sheetFormatPr defaultRowHeight="14.5" x14ac:dyDescent="0.35"/>
  <cols>
    <col min="2" max="2" width="7.26953125" customWidth="1"/>
    <col min="3" max="3" width="9.453125" customWidth="1"/>
    <col min="4" max="4" width="10.7265625" customWidth="1"/>
    <col min="6" max="6" width="10" customWidth="1"/>
    <col min="7" max="7" width="12.26953125" customWidth="1"/>
    <col min="8" max="8" width="9.7265625" customWidth="1"/>
    <col min="9" max="9" width="11.453125" customWidth="1"/>
    <col min="10" max="10" width="13.26953125" customWidth="1"/>
    <col min="11" max="11" width="9.7265625" customWidth="1"/>
    <col min="12" max="12" width="10.81640625" customWidth="1"/>
    <col min="18" max="18" width="10.54296875" customWidth="1"/>
    <col min="19" max="20" width="10.7265625" customWidth="1"/>
    <col min="21" max="21" width="12.453125" customWidth="1"/>
    <col min="22" max="22" width="11.26953125" customWidth="1"/>
    <col min="23" max="23" width="10.1796875" customWidth="1"/>
    <col min="26" max="26" width="11.54296875" customWidth="1"/>
    <col min="27" max="27" width="12.81640625" customWidth="1"/>
    <col min="28" max="28" width="10.453125" customWidth="1"/>
    <col min="29" max="29" width="10.81640625" customWidth="1"/>
    <col min="32" max="32" width="9.26953125" customWidth="1"/>
    <col min="33" max="33" width="12" customWidth="1"/>
    <col min="34" max="34" width="10.7265625" customWidth="1"/>
  </cols>
  <sheetData>
    <row r="1" spans="1:36" s="1" customFormat="1" ht="46.5" customHeight="1" x14ac:dyDescent="0.35">
      <c r="A1" s="1" t="s">
        <v>0</v>
      </c>
      <c r="B1" s="1" t="s">
        <v>1</v>
      </c>
      <c r="C1" s="1" t="s">
        <v>7</v>
      </c>
      <c r="D1" s="1" t="s">
        <v>5</v>
      </c>
      <c r="E1" s="1" t="s">
        <v>6</v>
      </c>
      <c r="F1" s="1" t="s">
        <v>51</v>
      </c>
      <c r="G1" s="1" t="s">
        <v>3</v>
      </c>
      <c r="H1" s="1" t="s">
        <v>4</v>
      </c>
      <c r="I1" s="1" t="s">
        <v>8</v>
      </c>
      <c r="J1" s="1" t="s">
        <v>9</v>
      </c>
      <c r="K1" s="1" t="s">
        <v>53</v>
      </c>
      <c r="L1" s="1" t="s">
        <v>52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35">
      <c r="A2">
        <v>0</v>
      </c>
      <c r="B2">
        <v>80</v>
      </c>
      <c r="C2">
        <v>96</v>
      </c>
      <c r="D2">
        <v>80</v>
      </c>
      <c r="E2">
        <v>80</v>
      </c>
      <c r="F2">
        <v>96</v>
      </c>
      <c r="G2">
        <v>80</v>
      </c>
      <c r="H2">
        <v>120</v>
      </c>
      <c r="I2">
        <v>120</v>
      </c>
      <c r="J2">
        <v>176.04</v>
      </c>
      <c r="K2">
        <v>96</v>
      </c>
      <c r="L2">
        <v>105</v>
      </c>
      <c r="M2">
        <v>96</v>
      </c>
      <c r="N2">
        <v>96</v>
      </c>
      <c r="O2">
        <v>100</v>
      </c>
      <c r="P2">
        <v>117.2</v>
      </c>
      <c r="Q2">
        <v>88.608000000000004</v>
      </c>
      <c r="R2">
        <v>96</v>
      </c>
      <c r="S2">
        <v>96</v>
      </c>
      <c r="T2">
        <v>136.084</v>
      </c>
      <c r="U2">
        <v>96.018000000000001</v>
      </c>
      <c r="V2">
        <v>117.2</v>
      </c>
      <c r="W2">
        <v>144</v>
      </c>
      <c r="X2">
        <v>144</v>
      </c>
      <c r="Y2">
        <v>80</v>
      </c>
      <c r="Z2">
        <v>184</v>
      </c>
      <c r="AA2">
        <v>80</v>
      </c>
      <c r="AB2">
        <v>80</v>
      </c>
      <c r="AC2">
        <v>80</v>
      </c>
      <c r="AD2">
        <v>96</v>
      </c>
      <c r="AE2">
        <v>120</v>
      </c>
      <c r="AF2">
        <v>144</v>
      </c>
      <c r="AG2">
        <v>100</v>
      </c>
      <c r="AH2">
        <v>103.92</v>
      </c>
      <c r="AI2">
        <v>103.92</v>
      </c>
      <c r="AJ2">
        <v>109</v>
      </c>
    </row>
    <row r="3" spans="1:36" x14ac:dyDescent="0.35">
      <c r="A3">
        <v>1</v>
      </c>
      <c r="B3">
        <v>96</v>
      </c>
      <c r="C3">
        <v>96</v>
      </c>
      <c r="D3">
        <v>96</v>
      </c>
      <c r="E3">
        <v>80</v>
      </c>
      <c r="F3">
        <v>96</v>
      </c>
      <c r="G3">
        <v>80</v>
      </c>
      <c r="H3">
        <v>120</v>
      </c>
      <c r="I3">
        <v>120</v>
      </c>
      <c r="J3">
        <v>176.04</v>
      </c>
      <c r="K3">
        <v>96</v>
      </c>
      <c r="L3">
        <v>114</v>
      </c>
      <c r="M3">
        <v>96</v>
      </c>
      <c r="N3">
        <v>96</v>
      </c>
      <c r="O3">
        <v>100</v>
      </c>
      <c r="P3">
        <v>117.2</v>
      </c>
      <c r="Q3">
        <v>88.608000000000004</v>
      </c>
      <c r="R3">
        <v>96</v>
      </c>
      <c r="S3">
        <v>96</v>
      </c>
      <c r="T3">
        <v>136.084</v>
      </c>
      <c r="U3">
        <v>96.018000000000001</v>
      </c>
      <c r="V3">
        <v>117.2</v>
      </c>
      <c r="W3">
        <v>144</v>
      </c>
      <c r="X3">
        <v>144</v>
      </c>
      <c r="Y3">
        <v>80</v>
      </c>
      <c r="Z3">
        <v>184</v>
      </c>
      <c r="AA3">
        <v>80</v>
      </c>
      <c r="AB3">
        <v>80</v>
      </c>
      <c r="AC3">
        <v>80</v>
      </c>
      <c r="AD3">
        <v>96</v>
      </c>
      <c r="AE3">
        <v>120</v>
      </c>
      <c r="AF3">
        <v>144</v>
      </c>
      <c r="AG3">
        <v>96</v>
      </c>
      <c r="AH3">
        <v>103.92</v>
      </c>
      <c r="AI3">
        <v>103.92</v>
      </c>
      <c r="AJ3">
        <v>109</v>
      </c>
    </row>
    <row r="4" spans="1:36" x14ac:dyDescent="0.35">
      <c r="A4">
        <v>2</v>
      </c>
      <c r="B4">
        <v>96</v>
      </c>
      <c r="C4">
        <v>96</v>
      </c>
      <c r="D4">
        <v>96</v>
      </c>
      <c r="E4">
        <v>88</v>
      </c>
      <c r="F4">
        <v>96</v>
      </c>
      <c r="G4">
        <v>96</v>
      </c>
      <c r="H4">
        <v>135.96</v>
      </c>
      <c r="I4">
        <v>120</v>
      </c>
      <c r="J4">
        <v>176.04</v>
      </c>
      <c r="K4">
        <v>96</v>
      </c>
      <c r="L4">
        <v>114</v>
      </c>
      <c r="M4">
        <v>96</v>
      </c>
      <c r="N4">
        <v>112</v>
      </c>
      <c r="O4">
        <v>116</v>
      </c>
      <c r="P4">
        <v>134</v>
      </c>
      <c r="Q4">
        <v>103.392</v>
      </c>
      <c r="R4">
        <v>96</v>
      </c>
      <c r="S4">
        <v>96</v>
      </c>
      <c r="T4">
        <v>136.084</v>
      </c>
      <c r="U4">
        <v>96.018000000000001</v>
      </c>
      <c r="V4">
        <v>134</v>
      </c>
      <c r="W4">
        <v>144</v>
      </c>
      <c r="X4">
        <v>144</v>
      </c>
      <c r="Y4">
        <v>80</v>
      </c>
      <c r="Z4">
        <v>184</v>
      </c>
      <c r="AA4">
        <v>80</v>
      </c>
      <c r="AB4">
        <v>80</v>
      </c>
      <c r="AC4">
        <v>80</v>
      </c>
      <c r="AD4">
        <v>96</v>
      </c>
      <c r="AE4">
        <v>120</v>
      </c>
      <c r="AF4">
        <v>144</v>
      </c>
      <c r="AG4">
        <v>96</v>
      </c>
      <c r="AH4">
        <v>103.92</v>
      </c>
      <c r="AI4">
        <v>103.92</v>
      </c>
      <c r="AJ4">
        <v>109</v>
      </c>
    </row>
    <row r="5" spans="1:36" x14ac:dyDescent="0.35">
      <c r="A5">
        <v>3</v>
      </c>
      <c r="B5">
        <v>96</v>
      </c>
      <c r="C5">
        <v>120</v>
      </c>
      <c r="D5">
        <v>96</v>
      </c>
      <c r="E5">
        <v>102</v>
      </c>
      <c r="F5">
        <v>96</v>
      </c>
      <c r="G5">
        <v>96</v>
      </c>
      <c r="H5">
        <v>135.96</v>
      </c>
      <c r="I5">
        <v>123</v>
      </c>
      <c r="J5">
        <v>179.04</v>
      </c>
      <c r="K5">
        <v>96</v>
      </c>
      <c r="L5">
        <v>114</v>
      </c>
      <c r="M5">
        <v>102</v>
      </c>
      <c r="N5">
        <v>112</v>
      </c>
      <c r="O5">
        <v>116</v>
      </c>
      <c r="P5">
        <v>134</v>
      </c>
      <c r="Q5">
        <v>103.392</v>
      </c>
      <c r="R5">
        <v>96</v>
      </c>
      <c r="S5">
        <v>96</v>
      </c>
      <c r="T5">
        <v>151.91800000000001</v>
      </c>
      <c r="U5">
        <v>112.008</v>
      </c>
      <c r="V5">
        <v>134</v>
      </c>
      <c r="W5">
        <v>144</v>
      </c>
      <c r="X5">
        <v>144</v>
      </c>
      <c r="Y5">
        <v>80</v>
      </c>
      <c r="Z5">
        <v>184</v>
      </c>
      <c r="AA5">
        <v>80</v>
      </c>
      <c r="AB5">
        <v>80</v>
      </c>
      <c r="AC5">
        <v>80</v>
      </c>
      <c r="AD5">
        <v>96</v>
      </c>
      <c r="AE5">
        <v>120</v>
      </c>
      <c r="AF5">
        <v>144</v>
      </c>
      <c r="AG5">
        <v>96</v>
      </c>
      <c r="AH5">
        <v>103.92</v>
      </c>
      <c r="AI5">
        <v>103.92</v>
      </c>
      <c r="AJ5">
        <v>109</v>
      </c>
    </row>
    <row r="6" spans="1:36" x14ac:dyDescent="0.35">
      <c r="A6">
        <v>4</v>
      </c>
      <c r="B6">
        <v>96</v>
      </c>
      <c r="C6">
        <v>120</v>
      </c>
      <c r="D6">
        <v>96</v>
      </c>
      <c r="E6">
        <v>102</v>
      </c>
      <c r="F6">
        <v>96</v>
      </c>
      <c r="G6">
        <v>96</v>
      </c>
      <c r="H6">
        <v>135.96</v>
      </c>
      <c r="I6">
        <v>126</v>
      </c>
      <c r="J6">
        <v>182.04</v>
      </c>
      <c r="K6">
        <v>96</v>
      </c>
      <c r="L6">
        <v>114</v>
      </c>
      <c r="M6">
        <v>108</v>
      </c>
      <c r="N6">
        <v>112</v>
      </c>
      <c r="O6">
        <v>116</v>
      </c>
      <c r="P6">
        <v>134</v>
      </c>
      <c r="Q6">
        <v>103.392</v>
      </c>
      <c r="R6">
        <v>120</v>
      </c>
      <c r="S6">
        <v>96</v>
      </c>
      <c r="T6">
        <v>151.91800000000001</v>
      </c>
      <c r="U6">
        <v>112.008</v>
      </c>
      <c r="V6">
        <v>134</v>
      </c>
      <c r="W6">
        <v>144</v>
      </c>
      <c r="X6">
        <v>144</v>
      </c>
      <c r="Y6">
        <v>80</v>
      </c>
      <c r="Z6">
        <v>184</v>
      </c>
      <c r="AA6">
        <v>80</v>
      </c>
      <c r="AB6">
        <v>80</v>
      </c>
      <c r="AC6">
        <v>80</v>
      </c>
      <c r="AD6">
        <v>96</v>
      </c>
      <c r="AE6">
        <v>120</v>
      </c>
      <c r="AF6">
        <v>144</v>
      </c>
      <c r="AG6">
        <v>96</v>
      </c>
      <c r="AH6">
        <v>103.92</v>
      </c>
      <c r="AI6">
        <v>103.92</v>
      </c>
      <c r="AJ6">
        <v>145</v>
      </c>
    </row>
    <row r="7" spans="1:36" x14ac:dyDescent="0.35">
      <c r="A7">
        <v>5</v>
      </c>
      <c r="B7">
        <v>96</v>
      </c>
      <c r="C7">
        <v>120</v>
      </c>
      <c r="D7">
        <v>120</v>
      </c>
      <c r="E7">
        <v>102</v>
      </c>
      <c r="F7">
        <v>120</v>
      </c>
      <c r="G7">
        <v>120</v>
      </c>
      <c r="H7">
        <v>159.96</v>
      </c>
      <c r="I7">
        <v>126</v>
      </c>
      <c r="J7">
        <v>182.04</v>
      </c>
      <c r="K7">
        <v>96</v>
      </c>
      <c r="L7">
        <v>138</v>
      </c>
      <c r="M7">
        <v>108</v>
      </c>
      <c r="N7">
        <v>136</v>
      </c>
      <c r="O7">
        <v>140</v>
      </c>
      <c r="P7">
        <v>134</v>
      </c>
      <c r="Q7">
        <v>125.544</v>
      </c>
      <c r="R7">
        <v>120</v>
      </c>
      <c r="S7">
        <v>120</v>
      </c>
      <c r="T7">
        <v>151.91800000000001</v>
      </c>
      <c r="U7">
        <v>112.008</v>
      </c>
      <c r="V7">
        <v>134</v>
      </c>
      <c r="W7">
        <v>184</v>
      </c>
      <c r="X7">
        <v>184</v>
      </c>
      <c r="Y7">
        <v>112</v>
      </c>
      <c r="Z7">
        <v>208</v>
      </c>
      <c r="AA7">
        <v>108</v>
      </c>
      <c r="AB7">
        <v>104</v>
      </c>
      <c r="AC7">
        <v>108</v>
      </c>
      <c r="AD7">
        <v>96</v>
      </c>
      <c r="AE7">
        <v>150</v>
      </c>
      <c r="AF7">
        <v>204</v>
      </c>
      <c r="AG7">
        <v>96</v>
      </c>
      <c r="AH7">
        <v>144</v>
      </c>
      <c r="AI7">
        <v>144</v>
      </c>
      <c r="AJ7">
        <v>145</v>
      </c>
    </row>
    <row r="8" spans="1:36" x14ac:dyDescent="0.35">
      <c r="A8">
        <v>6</v>
      </c>
      <c r="B8">
        <v>124</v>
      </c>
      <c r="C8">
        <v>120</v>
      </c>
      <c r="D8">
        <v>120</v>
      </c>
      <c r="E8">
        <v>136</v>
      </c>
      <c r="F8">
        <v>120</v>
      </c>
      <c r="G8">
        <v>120</v>
      </c>
      <c r="H8">
        <v>159.96</v>
      </c>
      <c r="I8">
        <v>132</v>
      </c>
      <c r="J8">
        <v>188.04</v>
      </c>
      <c r="K8">
        <v>120</v>
      </c>
      <c r="L8">
        <v>138</v>
      </c>
      <c r="M8">
        <v>120</v>
      </c>
      <c r="N8">
        <v>136</v>
      </c>
      <c r="O8">
        <v>140</v>
      </c>
      <c r="P8">
        <v>152</v>
      </c>
      <c r="Q8">
        <v>125.544</v>
      </c>
      <c r="R8">
        <v>120</v>
      </c>
      <c r="S8">
        <v>120</v>
      </c>
      <c r="T8">
        <v>151.91800000000001</v>
      </c>
      <c r="U8">
        <v>112.008</v>
      </c>
      <c r="V8">
        <v>152</v>
      </c>
      <c r="W8">
        <v>184</v>
      </c>
      <c r="X8">
        <v>184</v>
      </c>
      <c r="Y8">
        <v>112</v>
      </c>
      <c r="Z8">
        <v>208</v>
      </c>
      <c r="AA8">
        <v>108</v>
      </c>
      <c r="AB8">
        <v>104</v>
      </c>
      <c r="AC8">
        <v>108</v>
      </c>
      <c r="AD8">
        <v>120</v>
      </c>
      <c r="AE8">
        <v>150</v>
      </c>
      <c r="AF8">
        <v>204</v>
      </c>
      <c r="AG8">
        <v>132.96</v>
      </c>
      <c r="AH8">
        <v>144</v>
      </c>
      <c r="AI8">
        <v>144</v>
      </c>
      <c r="AJ8">
        <v>145</v>
      </c>
    </row>
    <row r="9" spans="1:36" x14ac:dyDescent="0.35">
      <c r="A9">
        <v>7</v>
      </c>
      <c r="B9">
        <v>124</v>
      </c>
      <c r="C9">
        <v>120</v>
      </c>
      <c r="D9">
        <v>120</v>
      </c>
      <c r="E9">
        <v>136</v>
      </c>
      <c r="F9">
        <v>120</v>
      </c>
      <c r="G9">
        <v>120</v>
      </c>
      <c r="H9">
        <v>159.96</v>
      </c>
      <c r="I9">
        <v>132</v>
      </c>
      <c r="J9">
        <v>188.04</v>
      </c>
      <c r="K9">
        <v>120</v>
      </c>
      <c r="L9">
        <v>138</v>
      </c>
      <c r="M9">
        <v>120</v>
      </c>
      <c r="N9">
        <v>136</v>
      </c>
      <c r="O9">
        <v>140</v>
      </c>
      <c r="P9">
        <v>152</v>
      </c>
      <c r="Q9">
        <v>125.544</v>
      </c>
      <c r="R9">
        <v>120</v>
      </c>
      <c r="S9">
        <v>120</v>
      </c>
      <c r="T9">
        <v>151.91800000000001</v>
      </c>
      <c r="U9">
        <v>112.008</v>
      </c>
      <c r="V9">
        <v>152</v>
      </c>
      <c r="W9">
        <v>184</v>
      </c>
      <c r="X9">
        <v>184</v>
      </c>
      <c r="Y9">
        <v>112</v>
      </c>
      <c r="Z9">
        <v>208</v>
      </c>
      <c r="AA9">
        <v>108</v>
      </c>
      <c r="AB9">
        <v>104</v>
      </c>
      <c r="AC9">
        <v>108</v>
      </c>
      <c r="AD9">
        <v>120</v>
      </c>
      <c r="AE9">
        <v>150</v>
      </c>
      <c r="AF9">
        <v>204</v>
      </c>
      <c r="AG9">
        <v>132.96</v>
      </c>
      <c r="AH9">
        <v>144</v>
      </c>
      <c r="AI9">
        <v>144</v>
      </c>
      <c r="AJ9">
        <v>163</v>
      </c>
    </row>
    <row r="10" spans="1:36" x14ac:dyDescent="0.35">
      <c r="A10">
        <v>8</v>
      </c>
      <c r="B10">
        <v>124</v>
      </c>
      <c r="C10">
        <v>120</v>
      </c>
      <c r="D10">
        <v>120</v>
      </c>
      <c r="E10">
        <v>136</v>
      </c>
      <c r="F10">
        <v>135.96</v>
      </c>
      <c r="G10">
        <v>135.96</v>
      </c>
      <c r="H10">
        <v>176.04</v>
      </c>
      <c r="I10">
        <v>132</v>
      </c>
      <c r="J10">
        <v>188.04</v>
      </c>
      <c r="K10">
        <v>120</v>
      </c>
      <c r="L10">
        <v>138</v>
      </c>
      <c r="M10">
        <v>120</v>
      </c>
      <c r="N10">
        <v>136</v>
      </c>
      <c r="O10">
        <v>140</v>
      </c>
      <c r="P10">
        <v>152</v>
      </c>
      <c r="Q10">
        <v>125.544</v>
      </c>
      <c r="R10">
        <v>120</v>
      </c>
      <c r="S10">
        <v>120</v>
      </c>
      <c r="T10">
        <v>168.012</v>
      </c>
      <c r="U10">
        <v>128.024</v>
      </c>
      <c r="V10">
        <v>152</v>
      </c>
      <c r="W10">
        <v>184</v>
      </c>
      <c r="X10">
        <v>184</v>
      </c>
      <c r="Y10">
        <v>112</v>
      </c>
      <c r="Z10">
        <v>208</v>
      </c>
      <c r="AA10">
        <v>108</v>
      </c>
      <c r="AB10">
        <v>104</v>
      </c>
      <c r="AC10">
        <v>108</v>
      </c>
      <c r="AD10">
        <v>120</v>
      </c>
      <c r="AE10">
        <v>150</v>
      </c>
      <c r="AF10">
        <v>204</v>
      </c>
      <c r="AG10">
        <v>132.96</v>
      </c>
      <c r="AH10">
        <v>144</v>
      </c>
      <c r="AI10">
        <v>144</v>
      </c>
      <c r="AJ10">
        <v>163</v>
      </c>
    </row>
    <row r="11" spans="1:36" x14ac:dyDescent="0.35">
      <c r="A11">
        <v>9</v>
      </c>
      <c r="B11">
        <v>124</v>
      </c>
      <c r="C11">
        <v>120</v>
      </c>
      <c r="D11">
        <v>120</v>
      </c>
      <c r="E11">
        <v>136</v>
      </c>
      <c r="F11">
        <v>135.96</v>
      </c>
      <c r="G11">
        <v>135.96</v>
      </c>
      <c r="H11">
        <v>176.04</v>
      </c>
      <c r="I11">
        <v>132</v>
      </c>
      <c r="J11">
        <v>188.04</v>
      </c>
      <c r="K11">
        <v>120</v>
      </c>
      <c r="L11">
        <v>138</v>
      </c>
      <c r="M11">
        <v>120</v>
      </c>
      <c r="N11">
        <v>136</v>
      </c>
      <c r="O11">
        <v>140</v>
      </c>
      <c r="P11">
        <v>152</v>
      </c>
      <c r="Q11">
        <v>125.544</v>
      </c>
      <c r="R11">
        <v>136</v>
      </c>
      <c r="S11">
        <v>120</v>
      </c>
      <c r="T11">
        <v>168.012</v>
      </c>
      <c r="U11">
        <v>128.024</v>
      </c>
      <c r="V11">
        <v>152</v>
      </c>
      <c r="W11">
        <v>184</v>
      </c>
      <c r="X11">
        <v>184</v>
      </c>
      <c r="Y11">
        <v>112</v>
      </c>
      <c r="Z11">
        <v>208</v>
      </c>
      <c r="AA11">
        <v>108</v>
      </c>
      <c r="AB11">
        <v>104</v>
      </c>
      <c r="AC11">
        <v>108</v>
      </c>
      <c r="AD11">
        <v>120</v>
      </c>
      <c r="AE11">
        <v>150</v>
      </c>
      <c r="AF11">
        <v>204</v>
      </c>
      <c r="AG11">
        <v>132.96</v>
      </c>
      <c r="AH11">
        <v>144</v>
      </c>
      <c r="AI11">
        <v>144</v>
      </c>
      <c r="AJ11">
        <v>199</v>
      </c>
    </row>
    <row r="12" spans="1:36" x14ac:dyDescent="0.35">
      <c r="A12">
        <v>10</v>
      </c>
      <c r="B12">
        <v>124</v>
      </c>
      <c r="C12">
        <v>120</v>
      </c>
      <c r="D12">
        <v>144</v>
      </c>
      <c r="E12">
        <v>153</v>
      </c>
      <c r="F12" s="3">
        <v>159.96</v>
      </c>
      <c r="G12">
        <v>135.96</v>
      </c>
      <c r="H12">
        <v>176.04</v>
      </c>
      <c r="I12">
        <v>132</v>
      </c>
      <c r="J12">
        <v>188.04</v>
      </c>
      <c r="K12">
        <v>120</v>
      </c>
      <c r="L12">
        <v>138</v>
      </c>
      <c r="M12">
        <v>120</v>
      </c>
      <c r="N12">
        <v>160</v>
      </c>
      <c r="O12">
        <v>164</v>
      </c>
      <c r="P12">
        <v>168.8</v>
      </c>
      <c r="Q12">
        <v>147.696</v>
      </c>
      <c r="R12">
        <v>136</v>
      </c>
      <c r="S12">
        <v>144</v>
      </c>
      <c r="T12">
        <v>168.012</v>
      </c>
      <c r="U12">
        <v>128.024</v>
      </c>
      <c r="V12">
        <v>168.8</v>
      </c>
      <c r="W12">
        <v>224</v>
      </c>
      <c r="X12">
        <v>224</v>
      </c>
      <c r="Y12">
        <v>136</v>
      </c>
      <c r="Z12">
        <v>232</v>
      </c>
      <c r="AA12">
        <v>132</v>
      </c>
      <c r="AB12">
        <v>128</v>
      </c>
      <c r="AC12">
        <v>132</v>
      </c>
      <c r="AD12">
        <v>120</v>
      </c>
      <c r="AE12">
        <v>180</v>
      </c>
      <c r="AF12">
        <v>240</v>
      </c>
      <c r="AG12">
        <v>132.96</v>
      </c>
      <c r="AH12">
        <v>192</v>
      </c>
      <c r="AI12">
        <v>192</v>
      </c>
      <c r="AJ12">
        <v>199</v>
      </c>
    </row>
    <row r="13" spans="1:36" x14ac:dyDescent="0.35">
      <c r="A13">
        <v>11</v>
      </c>
      <c r="B13">
        <v>150</v>
      </c>
      <c r="C13">
        <v>160</v>
      </c>
      <c r="D13">
        <v>144</v>
      </c>
      <c r="E13">
        <v>153</v>
      </c>
      <c r="F13" s="3">
        <v>159.96</v>
      </c>
      <c r="G13">
        <v>135.96</v>
      </c>
      <c r="H13">
        <v>176.04</v>
      </c>
      <c r="I13">
        <v>144</v>
      </c>
      <c r="J13">
        <v>200.04</v>
      </c>
      <c r="K13">
        <v>144</v>
      </c>
      <c r="L13">
        <v>162</v>
      </c>
      <c r="M13">
        <v>144</v>
      </c>
      <c r="N13">
        <v>160</v>
      </c>
      <c r="O13">
        <v>164</v>
      </c>
      <c r="P13">
        <v>168.8</v>
      </c>
      <c r="Q13">
        <v>147.696</v>
      </c>
      <c r="R13">
        <v>136</v>
      </c>
      <c r="S13">
        <v>144</v>
      </c>
      <c r="T13">
        <v>168.012</v>
      </c>
      <c r="U13">
        <v>128.024</v>
      </c>
      <c r="V13">
        <v>168.8</v>
      </c>
      <c r="W13">
        <v>224</v>
      </c>
      <c r="X13">
        <v>224</v>
      </c>
      <c r="Y13">
        <v>136</v>
      </c>
      <c r="Z13">
        <v>232</v>
      </c>
      <c r="AA13">
        <v>132</v>
      </c>
      <c r="AB13">
        <v>128</v>
      </c>
      <c r="AC13">
        <v>132</v>
      </c>
      <c r="AD13">
        <v>144</v>
      </c>
      <c r="AE13">
        <v>180</v>
      </c>
      <c r="AF13">
        <v>240</v>
      </c>
      <c r="AG13">
        <v>155.04</v>
      </c>
      <c r="AH13">
        <v>192</v>
      </c>
      <c r="AI13">
        <v>192</v>
      </c>
      <c r="AJ13">
        <v>199</v>
      </c>
    </row>
    <row r="14" spans="1:36" x14ac:dyDescent="0.35">
      <c r="A14">
        <v>12</v>
      </c>
      <c r="B14">
        <v>150</v>
      </c>
      <c r="C14">
        <v>160</v>
      </c>
      <c r="D14">
        <v>144</v>
      </c>
      <c r="E14">
        <v>153</v>
      </c>
      <c r="F14" s="3">
        <v>159.96</v>
      </c>
      <c r="G14">
        <v>135.96</v>
      </c>
      <c r="H14">
        <v>176.04</v>
      </c>
      <c r="I14">
        <v>144</v>
      </c>
      <c r="J14">
        <v>200.04</v>
      </c>
      <c r="K14">
        <v>144</v>
      </c>
      <c r="L14">
        <v>162</v>
      </c>
      <c r="M14">
        <v>144</v>
      </c>
      <c r="N14">
        <v>160</v>
      </c>
      <c r="O14">
        <v>164</v>
      </c>
      <c r="P14">
        <v>168.8</v>
      </c>
      <c r="Q14">
        <v>147.696</v>
      </c>
      <c r="R14">
        <v>136</v>
      </c>
      <c r="S14">
        <v>144</v>
      </c>
      <c r="T14">
        <v>168.012</v>
      </c>
      <c r="U14">
        <v>128.024</v>
      </c>
      <c r="V14">
        <v>168.8</v>
      </c>
      <c r="W14">
        <v>224</v>
      </c>
      <c r="X14">
        <v>224</v>
      </c>
      <c r="Y14">
        <v>136</v>
      </c>
      <c r="Z14">
        <v>232</v>
      </c>
      <c r="AA14">
        <v>132</v>
      </c>
      <c r="AB14">
        <v>128</v>
      </c>
      <c r="AC14">
        <v>132</v>
      </c>
      <c r="AD14">
        <v>144</v>
      </c>
      <c r="AE14">
        <v>180</v>
      </c>
      <c r="AF14">
        <v>240</v>
      </c>
      <c r="AG14">
        <v>155.04</v>
      </c>
      <c r="AH14">
        <v>192</v>
      </c>
      <c r="AI14">
        <v>192</v>
      </c>
      <c r="AJ14">
        <v>199</v>
      </c>
    </row>
    <row r="15" spans="1:36" x14ac:dyDescent="0.35">
      <c r="A15">
        <v>13</v>
      </c>
      <c r="B15">
        <v>150</v>
      </c>
      <c r="C15">
        <v>160</v>
      </c>
      <c r="D15">
        <v>144</v>
      </c>
      <c r="E15">
        <v>171</v>
      </c>
      <c r="F15" s="3">
        <v>159.96</v>
      </c>
      <c r="G15">
        <v>135.96</v>
      </c>
      <c r="H15">
        <v>176.04</v>
      </c>
      <c r="I15">
        <v>144</v>
      </c>
      <c r="J15">
        <v>200.04</v>
      </c>
      <c r="K15">
        <v>144</v>
      </c>
      <c r="L15">
        <v>162</v>
      </c>
      <c r="M15">
        <v>144</v>
      </c>
      <c r="N15">
        <v>160</v>
      </c>
      <c r="O15">
        <v>164</v>
      </c>
      <c r="P15">
        <v>168.8</v>
      </c>
      <c r="Q15">
        <v>147.696</v>
      </c>
      <c r="R15">
        <v>136</v>
      </c>
      <c r="S15">
        <v>144</v>
      </c>
      <c r="T15">
        <v>192.01</v>
      </c>
      <c r="U15">
        <v>152.02199999999999</v>
      </c>
      <c r="V15">
        <v>168.8</v>
      </c>
      <c r="W15">
        <v>224</v>
      </c>
      <c r="X15">
        <v>224</v>
      </c>
      <c r="Y15">
        <v>136</v>
      </c>
      <c r="Z15">
        <v>232</v>
      </c>
      <c r="AA15">
        <v>132</v>
      </c>
      <c r="AB15">
        <v>128</v>
      </c>
      <c r="AC15">
        <v>132</v>
      </c>
      <c r="AD15">
        <v>144</v>
      </c>
      <c r="AE15">
        <v>180</v>
      </c>
      <c r="AF15">
        <v>240</v>
      </c>
      <c r="AG15">
        <v>155.04</v>
      </c>
      <c r="AH15">
        <v>192</v>
      </c>
      <c r="AI15">
        <v>192</v>
      </c>
      <c r="AJ15">
        <v>199</v>
      </c>
    </row>
    <row r="16" spans="1:36" x14ac:dyDescent="0.35">
      <c r="A16">
        <v>14</v>
      </c>
      <c r="B16">
        <v>150</v>
      </c>
      <c r="C16">
        <v>160</v>
      </c>
      <c r="D16">
        <v>144</v>
      </c>
      <c r="E16">
        <v>171</v>
      </c>
      <c r="F16" s="4">
        <v>176.04</v>
      </c>
      <c r="G16">
        <v>159.96</v>
      </c>
      <c r="H16">
        <v>200.04</v>
      </c>
      <c r="I16">
        <v>144</v>
      </c>
      <c r="J16">
        <v>200.04</v>
      </c>
      <c r="K16">
        <v>144</v>
      </c>
      <c r="L16">
        <v>162</v>
      </c>
      <c r="M16">
        <v>144</v>
      </c>
      <c r="N16">
        <v>160</v>
      </c>
      <c r="O16">
        <v>164</v>
      </c>
      <c r="P16">
        <v>185.6</v>
      </c>
      <c r="Q16">
        <v>147.696</v>
      </c>
      <c r="R16">
        <v>160</v>
      </c>
      <c r="S16">
        <v>144</v>
      </c>
      <c r="T16">
        <v>192.01</v>
      </c>
      <c r="U16">
        <v>152.02199999999999</v>
      </c>
      <c r="V16">
        <v>185.6</v>
      </c>
      <c r="W16">
        <v>224</v>
      </c>
      <c r="X16">
        <v>224</v>
      </c>
      <c r="Y16">
        <v>136</v>
      </c>
      <c r="Z16">
        <v>232</v>
      </c>
      <c r="AA16">
        <v>132</v>
      </c>
      <c r="AB16">
        <v>128</v>
      </c>
      <c r="AC16">
        <v>132</v>
      </c>
      <c r="AD16">
        <v>144</v>
      </c>
      <c r="AE16">
        <v>180</v>
      </c>
      <c r="AF16">
        <v>240</v>
      </c>
      <c r="AG16">
        <v>155.04</v>
      </c>
      <c r="AH16">
        <v>192</v>
      </c>
      <c r="AI16">
        <v>192</v>
      </c>
      <c r="AJ16">
        <v>217</v>
      </c>
    </row>
    <row r="17" spans="1:36" x14ac:dyDescent="0.35">
      <c r="A17">
        <v>15</v>
      </c>
      <c r="B17">
        <v>150</v>
      </c>
      <c r="C17">
        <v>160</v>
      </c>
      <c r="D17">
        <v>144</v>
      </c>
      <c r="E17">
        <v>171</v>
      </c>
      <c r="F17" s="4">
        <v>176.04</v>
      </c>
      <c r="G17">
        <v>159.96</v>
      </c>
      <c r="H17">
        <v>200.04</v>
      </c>
      <c r="I17">
        <v>144</v>
      </c>
      <c r="J17">
        <v>200.04</v>
      </c>
      <c r="K17">
        <v>144</v>
      </c>
      <c r="L17">
        <v>162</v>
      </c>
      <c r="M17">
        <v>144</v>
      </c>
      <c r="N17">
        <v>176</v>
      </c>
      <c r="O17">
        <v>180</v>
      </c>
      <c r="P17">
        <v>185.6</v>
      </c>
      <c r="Q17">
        <v>162.45599999999999</v>
      </c>
      <c r="R17">
        <v>160</v>
      </c>
      <c r="S17">
        <v>165</v>
      </c>
      <c r="T17">
        <v>192.01</v>
      </c>
      <c r="U17">
        <v>152.02199999999999</v>
      </c>
      <c r="V17">
        <v>185.6</v>
      </c>
      <c r="W17">
        <v>244</v>
      </c>
      <c r="X17">
        <v>244</v>
      </c>
      <c r="Y17">
        <v>168</v>
      </c>
      <c r="Z17">
        <v>240</v>
      </c>
      <c r="AA17">
        <v>160</v>
      </c>
      <c r="AB17">
        <v>160</v>
      </c>
      <c r="AC17">
        <v>160</v>
      </c>
      <c r="AD17">
        <v>144</v>
      </c>
      <c r="AE17">
        <v>199.92</v>
      </c>
      <c r="AF17">
        <v>276</v>
      </c>
      <c r="AG17">
        <v>155.04</v>
      </c>
      <c r="AH17">
        <v>207.96</v>
      </c>
      <c r="AI17">
        <v>207.96</v>
      </c>
      <c r="AJ17">
        <v>217</v>
      </c>
    </row>
    <row r="18" spans="1:36" x14ac:dyDescent="0.35">
      <c r="A18">
        <v>16</v>
      </c>
      <c r="B18">
        <v>150</v>
      </c>
      <c r="C18">
        <v>200</v>
      </c>
      <c r="D18">
        <v>171.96</v>
      </c>
      <c r="E18">
        <v>204</v>
      </c>
      <c r="F18">
        <v>176.04</v>
      </c>
      <c r="G18">
        <v>159.96</v>
      </c>
      <c r="H18">
        <v>200.04</v>
      </c>
      <c r="I18">
        <v>168</v>
      </c>
      <c r="J18">
        <v>224.04</v>
      </c>
      <c r="K18">
        <v>162</v>
      </c>
      <c r="L18">
        <v>180</v>
      </c>
      <c r="M18">
        <v>168</v>
      </c>
      <c r="N18">
        <v>176</v>
      </c>
      <c r="O18">
        <v>180</v>
      </c>
      <c r="P18">
        <v>185.6</v>
      </c>
      <c r="Q18">
        <v>162.45599999999999</v>
      </c>
      <c r="R18">
        <v>160</v>
      </c>
      <c r="S18">
        <v>165</v>
      </c>
      <c r="T18">
        <v>192.01</v>
      </c>
      <c r="U18">
        <v>152.02199999999999</v>
      </c>
      <c r="V18">
        <v>185.6</v>
      </c>
      <c r="W18">
        <v>244</v>
      </c>
      <c r="X18">
        <v>244</v>
      </c>
      <c r="Y18">
        <v>168</v>
      </c>
      <c r="Z18">
        <v>240</v>
      </c>
      <c r="AA18">
        <v>160</v>
      </c>
      <c r="AB18">
        <v>160</v>
      </c>
      <c r="AC18">
        <v>160</v>
      </c>
      <c r="AD18">
        <v>168</v>
      </c>
      <c r="AE18">
        <v>199.92</v>
      </c>
      <c r="AF18">
        <v>276</v>
      </c>
      <c r="AG18">
        <v>177.12</v>
      </c>
      <c r="AH18">
        <v>207.96</v>
      </c>
      <c r="AI18">
        <v>207.96</v>
      </c>
      <c r="AJ18">
        <v>217</v>
      </c>
    </row>
    <row r="19" spans="1:36" x14ac:dyDescent="0.35">
      <c r="A19">
        <v>17</v>
      </c>
      <c r="B19">
        <v>173</v>
      </c>
      <c r="C19">
        <v>200</v>
      </c>
      <c r="D19">
        <v>171.96</v>
      </c>
      <c r="E19">
        <v>204</v>
      </c>
      <c r="F19">
        <v>176.04</v>
      </c>
      <c r="G19">
        <v>159.96</v>
      </c>
      <c r="H19">
        <v>200.04</v>
      </c>
      <c r="I19">
        <v>168</v>
      </c>
      <c r="J19">
        <v>224.04</v>
      </c>
      <c r="K19">
        <v>162</v>
      </c>
      <c r="L19">
        <v>180</v>
      </c>
      <c r="M19">
        <v>168</v>
      </c>
      <c r="N19">
        <v>176</v>
      </c>
      <c r="O19">
        <v>180</v>
      </c>
      <c r="P19">
        <v>185.6</v>
      </c>
      <c r="Q19">
        <v>162.45599999999999</v>
      </c>
      <c r="R19">
        <v>160</v>
      </c>
      <c r="S19">
        <v>165</v>
      </c>
      <c r="T19">
        <v>192.01</v>
      </c>
      <c r="U19">
        <v>152.02199999999999</v>
      </c>
      <c r="V19">
        <v>185.6</v>
      </c>
      <c r="W19">
        <v>244</v>
      </c>
      <c r="X19">
        <v>244</v>
      </c>
      <c r="Y19">
        <v>168</v>
      </c>
      <c r="Z19">
        <v>240</v>
      </c>
      <c r="AA19">
        <v>160</v>
      </c>
      <c r="AB19">
        <v>160</v>
      </c>
      <c r="AC19">
        <v>160</v>
      </c>
      <c r="AD19">
        <v>168</v>
      </c>
      <c r="AE19">
        <v>199.92</v>
      </c>
      <c r="AF19">
        <v>276</v>
      </c>
      <c r="AG19">
        <v>177.12</v>
      </c>
      <c r="AH19">
        <v>207.96</v>
      </c>
      <c r="AI19">
        <v>207.96</v>
      </c>
      <c r="AJ19">
        <v>217</v>
      </c>
    </row>
    <row r="20" spans="1:36" x14ac:dyDescent="0.35">
      <c r="A20">
        <v>18</v>
      </c>
      <c r="B20">
        <v>173</v>
      </c>
      <c r="C20">
        <v>200</v>
      </c>
      <c r="D20">
        <v>171.96</v>
      </c>
      <c r="E20">
        <v>204</v>
      </c>
      <c r="F20">
        <v>176.04</v>
      </c>
      <c r="G20">
        <v>159.96</v>
      </c>
      <c r="H20">
        <v>200.04</v>
      </c>
      <c r="I20">
        <v>168</v>
      </c>
      <c r="J20">
        <v>224.04</v>
      </c>
      <c r="K20">
        <v>162</v>
      </c>
      <c r="L20">
        <v>180</v>
      </c>
      <c r="M20">
        <v>168</v>
      </c>
      <c r="N20">
        <v>176</v>
      </c>
      <c r="O20">
        <v>180</v>
      </c>
      <c r="P20">
        <v>202.4</v>
      </c>
      <c r="Q20">
        <v>162.45599999999999</v>
      </c>
      <c r="R20">
        <v>160</v>
      </c>
      <c r="S20">
        <v>165</v>
      </c>
      <c r="T20">
        <v>200.04400000000001</v>
      </c>
      <c r="U20">
        <v>160.00399999999999</v>
      </c>
      <c r="V20">
        <v>202.4</v>
      </c>
      <c r="W20">
        <v>244</v>
      </c>
      <c r="X20">
        <v>244</v>
      </c>
      <c r="Y20">
        <v>168</v>
      </c>
      <c r="Z20">
        <v>240</v>
      </c>
      <c r="AA20">
        <v>160</v>
      </c>
      <c r="AB20">
        <v>160</v>
      </c>
      <c r="AC20">
        <v>160</v>
      </c>
      <c r="AD20">
        <v>168</v>
      </c>
      <c r="AE20">
        <v>199.92</v>
      </c>
      <c r="AF20">
        <v>276</v>
      </c>
      <c r="AG20">
        <v>177.12</v>
      </c>
      <c r="AH20">
        <v>207.96</v>
      </c>
      <c r="AI20">
        <v>207.96</v>
      </c>
      <c r="AJ20">
        <v>217</v>
      </c>
    </row>
    <row r="21" spans="1:36" x14ac:dyDescent="0.35">
      <c r="A21">
        <v>19</v>
      </c>
      <c r="B21">
        <v>173</v>
      </c>
      <c r="C21">
        <v>200</v>
      </c>
      <c r="D21">
        <v>171.96</v>
      </c>
      <c r="E21">
        <v>222</v>
      </c>
      <c r="F21">
        <v>176.04</v>
      </c>
      <c r="G21">
        <v>159.96</v>
      </c>
      <c r="H21">
        <v>200.04</v>
      </c>
      <c r="I21">
        <v>168</v>
      </c>
      <c r="J21">
        <v>224.04</v>
      </c>
      <c r="K21">
        <v>162</v>
      </c>
      <c r="L21">
        <v>180</v>
      </c>
      <c r="M21">
        <v>168</v>
      </c>
      <c r="N21">
        <v>192</v>
      </c>
      <c r="O21">
        <v>196</v>
      </c>
      <c r="P21">
        <v>202.4</v>
      </c>
      <c r="Q21">
        <v>177.24</v>
      </c>
      <c r="R21">
        <v>168</v>
      </c>
      <c r="S21">
        <v>165</v>
      </c>
      <c r="T21">
        <v>208.10400000000001</v>
      </c>
      <c r="U21">
        <v>168.06399999999999</v>
      </c>
      <c r="V21">
        <v>202.4</v>
      </c>
      <c r="W21">
        <v>244</v>
      </c>
      <c r="X21">
        <v>244</v>
      </c>
      <c r="Y21">
        <v>168</v>
      </c>
      <c r="Z21">
        <v>240</v>
      </c>
      <c r="AA21">
        <v>160</v>
      </c>
      <c r="AB21">
        <v>160</v>
      </c>
      <c r="AC21">
        <v>160</v>
      </c>
      <c r="AD21">
        <v>168</v>
      </c>
      <c r="AE21">
        <v>199.92</v>
      </c>
      <c r="AF21">
        <v>276</v>
      </c>
      <c r="AG21">
        <v>177.12</v>
      </c>
      <c r="AH21">
        <v>207.96</v>
      </c>
      <c r="AI21">
        <v>207.96</v>
      </c>
      <c r="AJ21">
        <v>253</v>
      </c>
    </row>
    <row r="22" spans="1:36" x14ac:dyDescent="0.35">
      <c r="A22">
        <v>20</v>
      </c>
      <c r="B22">
        <v>192</v>
      </c>
      <c r="C22">
        <v>200</v>
      </c>
      <c r="D22">
        <v>171.96</v>
      </c>
      <c r="E22">
        <v>240</v>
      </c>
      <c r="F22">
        <v>200.04</v>
      </c>
      <c r="G22">
        <v>200.04</v>
      </c>
      <c r="H22">
        <v>240</v>
      </c>
      <c r="I22">
        <v>168</v>
      </c>
      <c r="J22">
        <v>224.04</v>
      </c>
      <c r="K22">
        <v>162</v>
      </c>
      <c r="L22">
        <v>180</v>
      </c>
      <c r="M22">
        <v>168</v>
      </c>
      <c r="N22">
        <v>192</v>
      </c>
      <c r="O22">
        <v>196</v>
      </c>
      <c r="P22">
        <v>202.4</v>
      </c>
      <c r="Q22">
        <v>177.24</v>
      </c>
      <c r="R22">
        <v>176</v>
      </c>
      <c r="S22">
        <v>192</v>
      </c>
      <c r="T22">
        <v>216.16399999999999</v>
      </c>
      <c r="U22">
        <v>176.124</v>
      </c>
      <c r="V22">
        <v>202.4</v>
      </c>
      <c r="W22">
        <v>264</v>
      </c>
      <c r="X22">
        <v>264</v>
      </c>
      <c r="Y22">
        <v>200</v>
      </c>
      <c r="Z22">
        <v>288</v>
      </c>
      <c r="AA22">
        <v>192</v>
      </c>
      <c r="AB22">
        <v>192</v>
      </c>
      <c r="AC22">
        <v>192</v>
      </c>
      <c r="AD22">
        <v>168</v>
      </c>
      <c r="AE22">
        <v>219.96</v>
      </c>
      <c r="AF22">
        <v>312</v>
      </c>
      <c r="AG22">
        <v>177.12</v>
      </c>
      <c r="AH22">
        <v>225</v>
      </c>
      <c r="AI22">
        <v>225</v>
      </c>
      <c r="AJ22">
        <v>253</v>
      </c>
    </row>
    <row r="23" spans="1:36" x14ac:dyDescent="0.35">
      <c r="A23">
        <v>21</v>
      </c>
      <c r="B23">
        <v>192</v>
      </c>
      <c r="C23">
        <v>200</v>
      </c>
      <c r="D23">
        <v>192</v>
      </c>
      <c r="E23">
        <v>240</v>
      </c>
      <c r="F23">
        <v>200.04</v>
      </c>
      <c r="G23">
        <v>200.04</v>
      </c>
      <c r="H23">
        <v>240</v>
      </c>
      <c r="I23">
        <v>192</v>
      </c>
      <c r="J23">
        <v>248.04</v>
      </c>
      <c r="K23">
        <v>186</v>
      </c>
      <c r="L23">
        <v>204</v>
      </c>
      <c r="M23">
        <v>192</v>
      </c>
      <c r="N23">
        <v>192</v>
      </c>
      <c r="O23">
        <v>196</v>
      </c>
      <c r="P23">
        <v>202.4</v>
      </c>
      <c r="Q23">
        <v>177.24</v>
      </c>
      <c r="R23">
        <v>184</v>
      </c>
      <c r="S23">
        <v>192</v>
      </c>
      <c r="T23">
        <v>224.22399999999999</v>
      </c>
      <c r="U23">
        <v>184.184</v>
      </c>
      <c r="V23">
        <v>202.4</v>
      </c>
      <c r="W23">
        <v>264</v>
      </c>
      <c r="X23">
        <v>264</v>
      </c>
      <c r="Y23">
        <v>200</v>
      </c>
      <c r="Z23">
        <v>288</v>
      </c>
      <c r="AA23">
        <v>192</v>
      </c>
      <c r="AB23">
        <v>192</v>
      </c>
      <c r="AC23">
        <v>192</v>
      </c>
      <c r="AD23">
        <v>168</v>
      </c>
      <c r="AE23">
        <v>219.96</v>
      </c>
      <c r="AF23">
        <v>312</v>
      </c>
      <c r="AG23">
        <v>199.44</v>
      </c>
      <c r="AH23">
        <v>225</v>
      </c>
      <c r="AI23">
        <v>225</v>
      </c>
      <c r="AJ23">
        <v>253</v>
      </c>
    </row>
    <row r="24" spans="1:36" x14ac:dyDescent="0.35">
      <c r="A24">
        <v>22</v>
      </c>
      <c r="B24">
        <v>192</v>
      </c>
      <c r="C24">
        <v>200</v>
      </c>
      <c r="D24">
        <v>192</v>
      </c>
      <c r="E24">
        <v>240</v>
      </c>
      <c r="F24">
        <v>200.04</v>
      </c>
      <c r="G24">
        <v>200.04</v>
      </c>
      <c r="H24">
        <v>240</v>
      </c>
      <c r="I24">
        <v>192</v>
      </c>
      <c r="J24">
        <v>248.04</v>
      </c>
      <c r="K24">
        <v>186</v>
      </c>
      <c r="L24">
        <v>204</v>
      </c>
      <c r="M24">
        <v>192</v>
      </c>
      <c r="N24">
        <v>192</v>
      </c>
      <c r="O24">
        <v>196</v>
      </c>
      <c r="P24">
        <v>237.2</v>
      </c>
      <c r="Q24">
        <v>177.24</v>
      </c>
      <c r="R24">
        <v>192</v>
      </c>
      <c r="S24">
        <v>192</v>
      </c>
      <c r="T24">
        <v>232.28399999999999</v>
      </c>
      <c r="U24">
        <v>192.244</v>
      </c>
      <c r="V24">
        <v>237.2</v>
      </c>
      <c r="W24">
        <v>264</v>
      </c>
      <c r="X24">
        <v>264</v>
      </c>
      <c r="Y24">
        <v>200</v>
      </c>
      <c r="Z24">
        <v>288</v>
      </c>
      <c r="AA24">
        <v>192</v>
      </c>
      <c r="AB24">
        <v>192</v>
      </c>
      <c r="AC24">
        <v>192</v>
      </c>
      <c r="AD24">
        <v>168</v>
      </c>
      <c r="AE24">
        <v>219.96</v>
      </c>
      <c r="AF24">
        <v>312</v>
      </c>
      <c r="AG24">
        <v>199.44</v>
      </c>
      <c r="AH24">
        <v>225</v>
      </c>
      <c r="AI24">
        <v>225</v>
      </c>
      <c r="AJ24">
        <v>253</v>
      </c>
    </row>
    <row r="25" spans="1:36" x14ac:dyDescent="0.35">
      <c r="A25">
        <v>23</v>
      </c>
      <c r="B25">
        <v>192</v>
      </c>
      <c r="C25">
        <v>200</v>
      </c>
      <c r="D25">
        <v>192</v>
      </c>
      <c r="E25">
        <v>240</v>
      </c>
      <c r="F25">
        <v>200.04</v>
      </c>
      <c r="G25">
        <v>200.04</v>
      </c>
      <c r="H25">
        <v>240</v>
      </c>
      <c r="I25">
        <v>192</v>
      </c>
      <c r="J25">
        <v>248.04</v>
      </c>
      <c r="K25">
        <v>186</v>
      </c>
      <c r="L25">
        <v>204</v>
      </c>
      <c r="M25">
        <v>192</v>
      </c>
      <c r="N25">
        <v>192</v>
      </c>
      <c r="O25">
        <v>196</v>
      </c>
      <c r="P25">
        <v>237.2</v>
      </c>
      <c r="Q25">
        <v>177.24</v>
      </c>
      <c r="R25">
        <v>200</v>
      </c>
      <c r="S25">
        <v>192</v>
      </c>
      <c r="T25">
        <v>240.34399999999999</v>
      </c>
      <c r="U25">
        <v>200.304</v>
      </c>
      <c r="V25">
        <v>237.2</v>
      </c>
      <c r="W25">
        <v>264</v>
      </c>
      <c r="X25">
        <v>264</v>
      </c>
      <c r="Y25">
        <v>200</v>
      </c>
      <c r="Z25">
        <v>288</v>
      </c>
      <c r="AA25">
        <v>192</v>
      </c>
      <c r="AB25">
        <v>192</v>
      </c>
      <c r="AC25">
        <v>192</v>
      </c>
      <c r="AD25">
        <v>168</v>
      </c>
      <c r="AE25">
        <v>219.96</v>
      </c>
      <c r="AF25">
        <v>312</v>
      </c>
      <c r="AG25">
        <v>199.44</v>
      </c>
      <c r="AH25">
        <v>225</v>
      </c>
      <c r="AI25">
        <v>225</v>
      </c>
      <c r="AJ25">
        <v>253</v>
      </c>
    </row>
    <row r="26" spans="1:36" x14ac:dyDescent="0.35">
      <c r="A26">
        <v>24</v>
      </c>
      <c r="B26">
        <v>192</v>
      </c>
      <c r="C26">
        <v>200</v>
      </c>
      <c r="D26">
        <v>192</v>
      </c>
      <c r="E26">
        <v>240</v>
      </c>
      <c r="F26">
        <v>200.04</v>
      </c>
      <c r="G26">
        <v>200.04</v>
      </c>
      <c r="H26">
        <v>240</v>
      </c>
      <c r="I26">
        <v>192</v>
      </c>
      <c r="J26">
        <v>248.04</v>
      </c>
      <c r="K26">
        <v>186</v>
      </c>
      <c r="L26">
        <v>204</v>
      </c>
      <c r="M26">
        <v>192</v>
      </c>
      <c r="N26">
        <v>216</v>
      </c>
      <c r="O26">
        <v>220</v>
      </c>
      <c r="P26">
        <v>237.2</v>
      </c>
      <c r="Q26">
        <v>199.392</v>
      </c>
      <c r="R26">
        <v>208</v>
      </c>
      <c r="S26">
        <v>192</v>
      </c>
      <c r="T26">
        <v>248.404</v>
      </c>
      <c r="U26">
        <v>208.364</v>
      </c>
      <c r="V26">
        <v>237.2</v>
      </c>
      <c r="W26">
        <v>264</v>
      </c>
      <c r="X26">
        <v>264</v>
      </c>
      <c r="Y26">
        <v>200</v>
      </c>
      <c r="Z26">
        <v>288</v>
      </c>
      <c r="AA26">
        <v>192</v>
      </c>
      <c r="AB26">
        <v>192</v>
      </c>
      <c r="AC26">
        <v>192</v>
      </c>
      <c r="AD26">
        <v>168</v>
      </c>
      <c r="AE26">
        <v>219.96</v>
      </c>
      <c r="AF26">
        <v>312</v>
      </c>
      <c r="AG26">
        <v>199.44</v>
      </c>
      <c r="AH26">
        <v>225</v>
      </c>
      <c r="AI26">
        <v>225</v>
      </c>
      <c r="AJ26">
        <v>272</v>
      </c>
    </row>
    <row r="27" spans="1:36" x14ac:dyDescent="0.35">
      <c r="A27">
        <v>25</v>
      </c>
      <c r="B27">
        <v>192</v>
      </c>
      <c r="C27">
        <v>200</v>
      </c>
      <c r="D27">
        <v>192</v>
      </c>
      <c r="E27">
        <v>240</v>
      </c>
      <c r="F27">
        <v>200.04</v>
      </c>
      <c r="G27">
        <v>200.04</v>
      </c>
      <c r="H27">
        <v>240</v>
      </c>
      <c r="I27">
        <v>192</v>
      </c>
      <c r="J27">
        <v>248.04</v>
      </c>
      <c r="K27">
        <v>186</v>
      </c>
      <c r="L27">
        <v>204</v>
      </c>
      <c r="M27">
        <v>192</v>
      </c>
      <c r="N27">
        <v>216</v>
      </c>
      <c r="O27">
        <v>220</v>
      </c>
      <c r="P27">
        <v>237.2</v>
      </c>
      <c r="Q27">
        <v>199.392</v>
      </c>
      <c r="R27">
        <v>216</v>
      </c>
      <c r="S27">
        <v>216</v>
      </c>
      <c r="T27">
        <v>256.464</v>
      </c>
      <c r="U27">
        <v>216.42400000000001</v>
      </c>
      <c r="V27">
        <v>237.2</v>
      </c>
      <c r="W27">
        <v>264</v>
      </c>
      <c r="X27">
        <v>264</v>
      </c>
      <c r="Y27">
        <v>200</v>
      </c>
      <c r="Z27">
        <v>288</v>
      </c>
      <c r="AA27">
        <v>192</v>
      </c>
      <c r="AB27">
        <v>192</v>
      </c>
      <c r="AC27">
        <v>192</v>
      </c>
      <c r="AD27">
        <v>168</v>
      </c>
      <c r="AE27">
        <v>219.96</v>
      </c>
      <c r="AF27">
        <v>312</v>
      </c>
      <c r="AG27">
        <v>199.44</v>
      </c>
      <c r="AH27">
        <v>225</v>
      </c>
      <c r="AI27">
        <v>225</v>
      </c>
      <c r="AJ27">
        <v>272</v>
      </c>
    </row>
    <row r="28" spans="1:36" x14ac:dyDescent="0.35">
      <c r="A28">
        <v>26</v>
      </c>
      <c r="B28">
        <v>192</v>
      </c>
      <c r="C28">
        <v>200</v>
      </c>
      <c r="D28">
        <v>204</v>
      </c>
      <c r="E28">
        <v>240</v>
      </c>
      <c r="F28">
        <v>200.04</v>
      </c>
      <c r="G28">
        <v>200.04</v>
      </c>
      <c r="H28">
        <v>240</v>
      </c>
      <c r="I28">
        <v>192</v>
      </c>
      <c r="J28">
        <v>248.04</v>
      </c>
      <c r="K28">
        <v>204</v>
      </c>
      <c r="L28">
        <v>228</v>
      </c>
      <c r="M28">
        <v>192</v>
      </c>
      <c r="N28">
        <v>216</v>
      </c>
      <c r="O28">
        <v>220</v>
      </c>
      <c r="P28">
        <v>237.2</v>
      </c>
      <c r="Q28">
        <v>199.392</v>
      </c>
      <c r="R28">
        <v>216</v>
      </c>
      <c r="S28">
        <v>216</v>
      </c>
      <c r="T28">
        <v>264.524</v>
      </c>
      <c r="U28">
        <v>224.48400000000001</v>
      </c>
      <c r="V28">
        <v>237.2</v>
      </c>
      <c r="W28">
        <v>264</v>
      </c>
      <c r="X28">
        <v>264</v>
      </c>
      <c r="Y28">
        <v>200</v>
      </c>
      <c r="Z28">
        <v>288</v>
      </c>
      <c r="AA28">
        <v>192</v>
      </c>
      <c r="AB28">
        <v>192</v>
      </c>
      <c r="AC28">
        <v>192</v>
      </c>
      <c r="AD28">
        <v>168</v>
      </c>
      <c r="AE28">
        <v>219.96</v>
      </c>
      <c r="AF28">
        <v>312</v>
      </c>
      <c r="AG28">
        <v>199.44</v>
      </c>
      <c r="AH28">
        <v>225</v>
      </c>
      <c r="AI28">
        <v>225</v>
      </c>
      <c r="AJ28">
        <v>272</v>
      </c>
    </row>
    <row r="29" spans="1:36" x14ac:dyDescent="0.35">
      <c r="A29">
        <v>27</v>
      </c>
      <c r="B29">
        <v>192</v>
      </c>
      <c r="C29">
        <v>200</v>
      </c>
      <c r="D29">
        <v>204</v>
      </c>
      <c r="E29">
        <v>240</v>
      </c>
      <c r="F29">
        <v>200.04</v>
      </c>
      <c r="G29">
        <v>200.04</v>
      </c>
      <c r="H29">
        <v>240</v>
      </c>
      <c r="I29">
        <v>192</v>
      </c>
      <c r="J29">
        <v>248.04</v>
      </c>
      <c r="K29">
        <v>204</v>
      </c>
      <c r="L29">
        <v>228</v>
      </c>
      <c r="M29">
        <v>192</v>
      </c>
      <c r="N29">
        <v>216</v>
      </c>
      <c r="O29">
        <v>220</v>
      </c>
      <c r="P29">
        <v>237.2</v>
      </c>
      <c r="Q29">
        <v>199.392</v>
      </c>
      <c r="R29">
        <v>216</v>
      </c>
      <c r="S29">
        <v>216</v>
      </c>
      <c r="T29">
        <v>272.584</v>
      </c>
      <c r="U29">
        <v>232.54400000000001</v>
      </c>
      <c r="V29">
        <v>237.2</v>
      </c>
      <c r="W29">
        <v>264</v>
      </c>
      <c r="X29">
        <v>264</v>
      </c>
      <c r="Y29">
        <v>200</v>
      </c>
      <c r="Z29">
        <v>288</v>
      </c>
      <c r="AA29">
        <v>192</v>
      </c>
      <c r="AB29">
        <v>192</v>
      </c>
      <c r="AC29">
        <v>192</v>
      </c>
      <c r="AD29">
        <v>168</v>
      </c>
      <c r="AE29">
        <v>219.96</v>
      </c>
      <c r="AF29">
        <v>312</v>
      </c>
      <c r="AG29">
        <v>199.44</v>
      </c>
      <c r="AH29">
        <v>225</v>
      </c>
      <c r="AI29">
        <v>225</v>
      </c>
      <c r="AJ29">
        <v>272</v>
      </c>
    </row>
    <row r="30" spans="1:36" x14ac:dyDescent="0.35">
      <c r="A30">
        <v>28</v>
      </c>
      <c r="B30">
        <v>192</v>
      </c>
      <c r="C30">
        <v>200</v>
      </c>
      <c r="D30">
        <v>204</v>
      </c>
      <c r="E30">
        <v>240</v>
      </c>
      <c r="F30">
        <v>200.04</v>
      </c>
      <c r="G30">
        <v>200.04</v>
      </c>
      <c r="H30">
        <v>240</v>
      </c>
      <c r="I30">
        <v>192</v>
      </c>
      <c r="J30">
        <v>248.04</v>
      </c>
      <c r="K30">
        <v>204</v>
      </c>
      <c r="L30">
        <v>228</v>
      </c>
      <c r="M30">
        <v>192</v>
      </c>
      <c r="N30">
        <v>216</v>
      </c>
      <c r="O30">
        <v>220</v>
      </c>
      <c r="P30">
        <v>237.2</v>
      </c>
      <c r="Q30">
        <v>199.392</v>
      </c>
      <c r="R30">
        <v>216</v>
      </c>
      <c r="S30">
        <v>216</v>
      </c>
      <c r="T30">
        <v>280.64400000000001</v>
      </c>
      <c r="U30">
        <v>240.60400000000001</v>
      </c>
      <c r="V30">
        <v>237.2</v>
      </c>
      <c r="W30">
        <v>264</v>
      </c>
      <c r="X30">
        <v>264</v>
      </c>
      <c r="Y30">
        <v>200</v>
      </c>
      <c r="Z30">
        <v>288</v>
      </c>
      <c r="AA30">
        <v>192</v>
      </c>
      <c r="AB30">
        <v>192</v>
      </c>
      <c r="AC30">
        <v>192</v>
      </c>
      <c r="AD30">
        <v>168</v>
      </c>
      <c r="AE30">
        <v>219.96</v>
      </c>
      <c r="AF30">
        <v>312</v>
      </c>
      <c r="AG30">
        <v>199.44</v>
      </c>
      <c r="AH30">
        <v>225</v>
      </c>
      <c r="AI30">
        <v>225</v>
      </c>
      <c r="AJ30">
        <v>272</v>
      </c>
    </row>
    <row r="31" spans="1:36" x14ac:dyDescent="0.35">
      <c r="A31">
        <v>29</v>
      </c>
      <c r="B31">
        <v>192</v>
      </c>
      <c r="C31">
        <v>200</v>
      </c>
      <c r="D31">
        <v>204</v>
      </c>
      <c r="E31">
        <v>240</v>
      </c>
      <c r="F31">
        <v>200.04</v>
      </c>
      <c r="G31">
        <v>200.04</v>
      </c>
      <c r="H31">
        <v>240</v>
      </c>
      <c r="I31">
        <v>192</v>
      </c>
      <c r="J31">
        <v>248.04</v>
      </c>
      <c r="K31">
        <v>204</v>
      </c>
      <c r="L31">
        <v>228</v>
      </c>
      <c r="M31">
        <v>192</v>
      </c>
      <c r="N31">
        <v>216</v>
      </c>
      <c r="O31">
        <v>220</v>
      </c>
      <c r="P31">
        <v>237.2</v>
      </c>
      <c r="Q31">
        <v>199.392</v>
      </c>
      <c r="R31">
        <v>216</v>
      </c>
      <c r="S31">
        <v>216</v>
      </c>
      <c r="T31">
        <v>288.70400000000001</v>
      </c>
      <c r="U31">
        <v>248.66399999999999</v>
      </c>
      <c r="V31">
        <v>237.2</v>
      </c>
      <c r="W31">
        <v>264</v>
      </c>
      <c r="X31">
        <v>264</v>
      </c>
      <c r="Y31">
        <v>200</v>
      </c>
      <c r="Z31">
        <v>288</v>
      </c>
      <c r="AA31">
        <v>192</v>
      </c>
      <c r="AB31">
        <v>192</v>
      </c>
      <c r="AC31">
        <v>192</v>
      </c>
      <c r="AD31">
        <v>168</v>
      </c>
      <c r="AE31">
        <v>219.96</v>
      </c>
      <c r="AF31">
        <v>312</v>
      </c>
      <c r="AG31">
        <v>199.44</v>
      </c>
      <c r="AH31">
        <v>225</v>
      </c>
      <c r="AI31">
        <v>225</v>
      </c>
      <c r="AJ31">
        <v>272</v>
      </c>
    </row>
    <row r="32" spans="1:36" x14ac:dyDescent="0.35">
      <c r="A32">
        <v>30</v>
      </c>
      <c r="B32">
        <v>192</v>
      </c>
      <c r="C32">
        <v>200</v>
      </c>
      <c r="D32">
        <v>204</v>
      </c>
      <c r="E32">
        <v>240</v>
      </c>
      <c r="F32">
        <v>200.04</v>
      </c>
      <c r="G32">
        <v>200.04</v>
      </c>
      <c r="H32">
        <v>240</v>
      </c>
      <c r="I32">
        <v>192</v>
      </c>
      <c r="J32">
        <v>248.04</v>
      </c>
      <c r="K32">
        <v>204</v>
      </c>
      <c r="L32">
        <v>228</v>
      </c>
      <c r="M32">
        <v>192</v>
      </c>
      <c r="N32">
        <v>216</v>
      </c>
      <c r="O32">
        <v>220</v>
      </c>
      <c r="P32">
        <v>237.2</v>
      </c>
      <c r="Q32">
        <v>199.392</v>
      </c>
      <c r="R32">
        <v>216</v>
      </c>
      <c r="S32">
        <v>216</v>
      </c>
      <c r="T32">
        <v>296.76400000000001</v>
      </c>
      <c r="U32">
        <v>256.72399999999999</v>
      </c>
      <c r="V32">
        <v>237.2</v>
      </c>
      <c r="W32">
        <v>264</v>
      </c>
      <c r="X32">
        <v>264</v>
      </c>
      <c r="Y32">
        <v>200</v>
      </c>
      <c r="Z32">
        <v>288</v>
      </c>
      <c r="AA32">
        <v>192</v>
      </c>
      <c r="AB32">
        <v>192</v>
      </c>
      <c r="AC32">
        <v>192</v>
      </c>
      <c r="AD32">
        <v>168</v>
      </c>
      <c r="AE32">
        <v>219.96</v>
      </c>
      <c r="AF32">
        <v>312</v>
      </c>
      <c r="AG32">
        <v>199.44</v>
      </c>
      <c r="AH32">
        <v>225</v>
      </c>
      <c r="AI32">
        <v>225</v>
      </c>
      <c r="AJ32">
        <v>272</v>
      </c>
    </row>
    <row r="34" spans="1:36" x14ac:dyDescent="0.35">
      <c r="A34" t="s">
        <v>2</v>
      </c>
      <c r="B34">
        <f>SUM(B2:B33)</f>
        <v>4711</v>
      </c>
      <c r="C34">
        <f>SUM(C2:C33)</f>
        <v>5048</v>
      </c>
      <c r="D34">
        <f t="shared" ref="D34:AJ34" si="0">SUM(D2:D32)</f>
        <v>4767.8</v>
      </c>
      <c r="E34">
        <f t="shared" si="0"/>
        <v>5544</v>
      </c>
      <c r="F34">
        <f>SUM(F2:F32)</f>
        <v>5008.4399999999996</v>
      </c>
      <c r="G34">
        <f t="shared" si="0"/>
        <v>4783.96</v>
      </c>
      <c r="H34">
        <f t="shared" si="0"/>
        <v>6024.24</v>
      </c>
      <c r="I34">
        <f t="shared" si="0"/>
        <v>4875</v>
      </c>
      <c r="J34">
        <f t="shared" si="0"/>
        <v>6612.24</v>
      </c>
      <c r="K34">
        <f>SUM(K2:K32)</f>
        <v>4656</v>
      </c>
      <c r="L34">
        <f>SUM(L2:L32)</f>
        <v>5259</v>
      </c>
      <c r="M34">
        <f t="shared" si="0"/>
        <v>4686</v>
      </c>
      <c r="N34">
        <f t="shared" si="0"/>
        <v>5184</v>
      </c>
      <c r="O34">
        <f t="shared" si="0"/>
        <v>5308</v>
      </c>
      <c r="P34">
        <f t="shared" si="0"/>
        <v>5740.3999999999987</v>
      </c>
      <c r="Q34">
        <f t="shared" si="0"/>
        <v>4785.3599999999979</v>
      </c>
      <c r="R34">
        <f t="shared" si="0"/>
        <v>4888</v>
      </c>
      <c r="S34">
        <f t="shared" si="0"/>
        <v>4881</v>
      </c>
      <c r="T34">
        <f t="shared" si="0"/>
        <v>6197.2040000000006</v>
      </c>
      <c r="U34">
        <f t="shared" si="0"/>
        <v>4957.0559999999996</v>
      </c>
      <c r="V34">
        <f t="shared" si="0"/>
        <v>5740.3999999999987</v>
      </c>
      <c r="W34">
        <f t="shared" si="0"/>
        <v>6884</v>
      </c>
      <c r="X34">
        <f t="shared" si="0"/>
        <v>6884</v>
      </c>
      <c r="Y34">
        <f t="shared" si="0"/>
        <v>4680</v>
      </c>
      <c r="Z34">
        <f t="shared" si="0"/>
        <v>7488</v>
      </c>
      <c r="AA34">
        <f t="shared" si="0"/>
        <v>4512</v>
      </c>
      <c r="AB34">
        <f t="shared" si="0"/>
        <v>4472</v>
      </c>
      <c r="AC34">
        <f t="shared" si="0"/>
        <v>4512</v>
      </c>
      <c r="AD34">
        <f t="shared" si="0"/>
        <v>4416</v>
      </c>
      <c r="AE34">
        <f t="shared" si="0"/>
        <v>5669.1600000000008</v>
      </c>
      <c r="AF34">
        <f t="shared" si="0"/>
        <v>7752</v>
      </c>
      <c r="AG34">
        <f t="shared" si="0"/>
        <v>4899.9999999999982</v>
      </c>
      <c r="AH34">
        <f t="shared" si="0"/>
        <v>5714.4</v>
      </c>
      <c r="AI34">
        <f t="shared" si="0"/>
        <v>5714.4</v>
      </c>
      <c r="AJ34">
        <f t="shared" si="0"/>
        <v>6446</v>
      </c>
    </row>
    <row r="35" spans="1:36" x14ac:dyDescent="0.35">
      <c r="A35" t="s">
        <v>59</v>
      </c>
      <c r="B35">
        <f>AVERAGE(B34:AJ34)</f>
        <v>5420.0302857142851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8" sqref="A28"/>
    </sheetView>
  </sheetViews>
  <sheetFormatPr defaultRowHeight="14.5" x14ac:dyDescent="0.35"/>
  <cols>
    <col min="1" max="1" width="31.7265625" customWidth="1"/>
    <col min="2" max="2" width="12.7265625" customWidth="1"/>
    <col min="3" max="3" width="18.7265625" customWidth="1"/>
    <col min="5" max="5" width="18.1796875" customWidth="1"/>
  </cols>
  <sheetData>
    <row r="1" spans="1:6" x14ac:dyDescent="0.35">
      <c r="A1" s="8" t="s">
        <v>39</v>
      </c>
      <c r="B1" s="8"/>
      <c r="C1" s="8" t="s">
        <v>36</v>
      </c>
      <c r="D1" s="8"/>
      <c r="E1" s="8" t="s">
        <v>37</v>
      </c>
      <c r="F1" s="8"/>
    </row>
    <row r="2" spans="1:6" x14ac:dyDescent="0.35">
      <c r="A2" t="s">
        <v>47</v>
      </c>
      <c r="B2">
        <v>4472</v>
      </c>
      <c r="C2" t="s">
        <v>40</v>
      </c>
      <c r="D2">
        <v>5259</v>
      </c>
      <c r="E2" t="s">
        <v>56</v>
      </c>
      <c r="F2">
        <v>4656</v>
      </c>
    </row>
    <row r="3" spans="1:6" x14ac:dyDescent="0.35">
      <c r="A3" t="s">
        <v>46</v>
      </c>
      <c r="B3">
        <v>4512</v>
      </c>
      <c r="C3" s="2" t="s">
        <v>38</v>
      </c>
      <c r="D3" s="2">
        <v>5544</v>
      </c>
      <c r="E3" s="2" t="s">
        <v>38</v>
      </c>
      <c r="F3" s="2">
        <v>4767.8</v>
      </c>
    </row>
    <row r="4" spans="1:6" x14ac:dyDescent="0.35">
      <c r="A4" t="s">
        <v>48</v>
      </c>
      <c r="B4">
        <v>4512</v>
      </c>
      <c r="C4" t="s">
        <v>41</v>
      </c>
      <c r="D4">
        <v>5740.4</v>
      </c>
      <c r="E4" t="s">
        <v>17</v>
      </c>
      <c r="F4">
        <v>4881</v>
      </c>
    </row>
    <row r="5" spans="1:6" x14ac:dyDescent="0.35">
      <c r="A5" t="s">
        <v>44</v>
      </c>
      <c r="B5">
        <v>4680</v>
      </c>
      <c r="C5" t="s">
        <v>17</v>
      </c>
      <c r="D5">
        <v>5740.4</v>
      </c>
      <c r="E5" t="s">
        <v>49</v>
      </c>
      <c r="F5">
        <v>4900</v>
      </c>
    </row>
    <row r="6" spans="1:6" x14ac:dyDescent="0.35">
      <c r="A6" t="s">
        <v>40</v>
      </c>
      <c r="B6">
        <v>4686</v>
      </c>
      <c r="C6" t="s">
        <v>50</v>
      </c>
      <c r="D6">
        <v>6446</v>
      </c>
      <c r="E6" t="s">
        <v>41</v>
      </c>
      <c r="F6">
        <v>5308</v>
      </c>
    </row>
    <row r="7" spans="1:6" x14ac:dyDescent="0.35">
      <c r="A7" s="2" t="s">
        <v>38</v>
      </c>
      <c r="B7" s="2">
        <v>4711</v>
      </c>
      <c r="C7" t="s">
        <v>28</v>
      </c>
      <c r="D7">
        <v>7752</v>
      </c>
      <c r="E7" t="s">
        <v>28</v>
      </c>
      <c r="F7">
        <v>5669.16</v>
      </c>
    </row>
    <row r="8" spans="1:6" x14ac:dyDescent="0.35">
      <c r="A8" t="s">
        <v>54</v>
      </c>
      <c r="B8">
        <v>4783.96</v>
      </c>
      <c r="E8" t="s">
        <v>50</v>
      </c>
      <c r="F8">
        <v>5714.4</v>
      </c>
    </row>
    <row r="9" spans="1:6" x14ac:dyDescent="0.35">
      <c r="A9" t="s">
        <v>43</v>
      </c>
      <c r="B9">
        <v>4888</v>
      </c>
    </row>
    <row r="10" spans="1:6" x14ac:dyDescent="0.35">
      <c r="A10" t="s">
        <v>42</v>
      </c>
      <c r="B10">
        <v>4957.0559999999996</v>
      </c>
    </row>
    <row r="11" spans="1:6" x14ac:dyDescent="0.35">
      <c r="A11" t="s">
        <v>55</v>
      </c>
      <c r="B11">
        <v>5008.4399999999996</v>
      </c>
    </row>
    <row r="12" spans="1:6" x14ac:dyDescent="0.35">
      <c r="A12" t="s">
        <v>41</v>
      </c>
      <c r="B12">
        <v>5184</v>
      </c>
    </row>
    <row r="13" spans="1:6" x14ac:dyDescent="0.35">
      <c r="A13" t="s">
        <v>50</v>
      </c>
      <c r="B13">
        <v>5714.4</v>
      </c>
    </row>
    <row r="14" spans="1:6" x14ac:dyDescent="0.35">
      <c r="A14" t="s">
        <v>45</v>
      </c>
      <c r="B14">
        <v>7488</v>
      </c>
    </row>
    <row r="16" spans="1:6" x14ac:dyDescent="0.35">
      <c r="A16" s="5" t="s">
        <v>57</v>
      </c>
      <c r="B16" s="7">
        <f>AVERAGE(B2:B14)</f>
        <v>5045.9120000000003</v>
      </c>
      <c r="C16" s="7"/>
      <c r="D16" s="7">
        <f>AVERAGE(D2:D7)</f>
        <v>6080.3</v>
      </c>
      <c r="E16" s="7"/>
      <c r="F16" s="7">
        <f>AVERAGE(F2:F8)</f>
        <v>5128.0514285714289</v>
      </c>
    </row>
    <row r="17" spans="1:8" x14ac:dyDescent="0.35">
      <c r="A17" s="6" t="s">
        <v>58</v>
      </c>
      <c r="B17" s="7">
        <f>B16-B7</f>
        <v>334.91200000000026</v>
      </c>
      <c r="C17" s="7"/>
      <c r="D17" s="7">
        <f>D16-D3</f>
        <v>536.30000000000018</v>
      </c>
      <c r="E17" s="7"/>
      <c r="F17" s="7">
        <f>F16-F3</f>
        <v>360.25142857142873</v>
      </c>
    </row>
    <row r="20" spans="1:8" x14ac:dyDescent="0.35">
      <c r="A20" s="1"/>
      <c r="B20" s="1"/>
      <c r="C20" s="1"/>
      <c r="D20" s="1"/>
      <c r="E20" s="1"/>
      <c r="F20" s="1"/>
      <c r="G20" s="1"/>
      <c r="H20" s="1"/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Raw Data</vt:lpstr>
      <vt:lpstr>Totals</vt:lpstr>
      <vt:lpstr>COB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Cally Whitman</dc:creator>
  <cp:lastModifiedBy>Julie Price</cp:lastModifiedBy>
  <dcterms:created xsi:type="dcterms:W3CDTF">2019-01-24T03:59:10Z</dcterms:created>
  <dcterms:modified xsi:type="dcterms:W3CDTF">2019-04-24T19:57:50Z</dcterms:modified>
</cp:coreProperties>
</file>